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kaede\Downloads\"/>
    </mc:Choice>
  </mc:AlternateContent>
  <xr:revisionPtr revIDLastSave="0" documentId="13_ncr:1_{971D9636-C426-41FF-A69C-AFB253D291DC}" xr6:coauthVersionLast="45" xr6:coauthVersionMax="45" xr10:uidLastSave="{00000000-0000-0000-0000-000000000000}"/>
  <bookViews>
    <workbookView xWindow="20370" yWindow="-120" windowWidth="29040" windowHeight="158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6" i="1" l="1"/>
  <c r="G32" i="1"/>
  <c r="G31" i="1"/>
  <c r="G33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20" i="1"/>
  <c r="G19" i="1"/>
  <c r="G34" i="1"/>
  <c r="G35" i="1"/>
  <c r="G18" i="1" l="1"/>
  <c r="G44" i="1"/>
  <c r="G43" i="1"/>
  <c r="G42" i="1"/>
  <c r="G41" i="1"/>
  <c r="G40" i="1"/>
  <c r="G38" i="1"/>
  <c r="G29" i="1"/>
  <c r="G28" i="1"/>
</calcChain>
</file>

<file path=xl/sharedStrings.xml><?xml version="1.0" encoding="utf-8"?>
<sst xmlns="http://schemas.openxmlformats.org/spreadsheetml/2006/main" count="179" uniqueCount="146">
  <si>
    <t>Brand</t>
  </si>
  <si>
    <t>Quantity</t>
  </si>
  <si>
    <t>Unit Cost</t>
  </si>
  <si>
    <t>Total</t>
  </si>
  <si>
    <t>Pupose</t>
  </si>
  <si>
    <t>Link (URL)</t>
  </si>
  <si>
    <t>Shure</t>
  </si>
  <si>
    <t>Model</t>
  </si>
  <si>
    <t>d&amp;b</t>
  </si>
  <si>
    <t>https://www.dbaudio.com/global/en/products/series/y-series/y7p/</t>
  </si>
  <si>
    <t>https://www.dbaudio.com/global/en/products/series/e-series/e6/</t>
  </si>
  <si>
    <t>surround speakers</t>
  </si>
  <si>
    <t>E6</t>
  </si>
  <si>
    <t>V7P</t>
  </si>
  <si>
    <t>Y7P</t>
  </si>
  <si>
    <t>V10P</t>
  </si>
  <si>
    <t>corner speakers</t>
  </si>
  <si>
    <t>proscenium speakers</t>
  </si>
  <si>
    <t>https://www.dbaudio.com/global/en/products/series/v-series/v10p/</t>
  </si>
  <si>
    <t>https://www.dbaudio.com/global/en/products/series/v-series/v7p/</t>
  </si>
  <si>
    <t>main speakers</t>
  </si>
  <si>
    <t>V-SUB</t>
  </si>
  <si>
    <t>subwoofers</t>
  </si>
  <si>
    <t>https://www.dbaudio.com/global/en/products/series/v-series/v-sub/</t>
  </si>
  <si>
    <t>M4</t>
  </si>
  <si>
    <t>stage wedges</t>
  </si>
  <si>
    <t>https://www.dbaudio.com/global/en/products/series/monitors/m4/</t>
  </si>
  <si>
    <t>D20</t>
  </si>
  <si>
    <t>amplifier</t>
  </si>
  <si>
    <t>https://www.dbaudio.com/global/en/products/amplifiers/d20/</t>
  </si>
  <si>
    <t>D80</t>
  </si>
  <si>
    <t>https://www.dbaudio.com/global/en/products/amplifiers/d80/</t>
  </si>
  <si>
    <t>DS10</t>
  </si>
  <si>
    <t>audio network bridge</t>
  </si>
  <si>
    <t>https://www.dbaudio.com/global/en/products/processing-matrix/ds10/</t>
  </si>
  <si>
    <t>https://www.dbaudio.com/assets/products/downloads/manuals-documentation/accessories/dbaudio-mounting-instructions-z5378-1.0-en.pdf</t>
  </si>
  <si>
    <t>https://www.dbaudio.com/assets/products/downloads/manuals-documentation/accessories/dbaudio-mounting-instructions-z5397-1.2-en.pdf</t>
  </si>
  <si>
    <t>YP</t>
  </si>
  <si>
    <t>horizontal bracket</t>
  </si>
  <si>
    <t>swivel bracket</t>
  </si>
  <si>
    <t>VP</t>
  </si>
  <si>
    <t>flying adapter</t>
  </si>
  <si>
    <t>https://www.dbaudio.com/assets/products/downloads/manuals-documentation/accessories/dbaudio-mounting-instructions-z5384-z5551-1.4-en.pdf</t>
  </si>
  <si>
    <t>V</t>
  </si>
  <si>
    <t>https://www.dbaudio.com/global/en/products/series/v-series/v-sub/#tab-accessories</t>
  </si>
  <si>
    <t>Yamaha</t>
  </si>
  <si>
    <t>https://usa.yamaha.com/products/proaudio/mixers/rivage_pm10/index.html</t>
  </si>
  <si>
    <t>RIO 3224-D</t>
  </si>
  <si>
    <t>https://www.sweetwater.com/store/detail/Rio3224D2--yamaha-rio3224-d2</t>
  </si>
  <si>
    <t>SWR2311P-10G</t>
  </si>
  <si>
    <t>network switch</t>
  </si>
  <si>
    <t>https://usa.yamaha.com/products/proaudio/network_switches/swr2311p/index.html</t>
  </si>
  <si>
    <t>Apple</t>
  </si>
  <si>
    <t>iMac</t>
  </si>
  <si>
    <t>https://www.apple.com/shop/buy-mac/imac/27-inch-3.0ghz-6-core-processor-with-turbo-boost-up-to-4.1ghz-1tb#</t>
  </si>
  <si>
    <t>computer</t>
  </si>
  <si>
    <t>logic</t>
  </si>
  <si>
    <t>daw</t>
  </si>
  <si>
    <t>https://apps.apple.com/us/app/logic-pro-x/id634148309?mt=12</t>
  </si>
  <si>
    <t>Qlab</t>
  </si>
  <si>
    <t>https://qlab.app/shop/</t>
  </si>
  <si>
    <t>https://www.audinate.com/products/software/dante-virtual-soundcard</t>
  </si>
  <si>
    <t>Audinte</t>
  </si>
  <si>
    <t>Virtual</t>
  </si>
  <si>
    <t>soundcard</t>
  </si>
  <si>
    <t>audio license</t>
  </si>
  <si>
    <t>Netgear</t>
  </si>
  <si>
    <t>AC1900 - NIGHTHAWK</t>
  </si>
  <si>
    <t>wifi router</t>
  </si>
  <si>
    <t>https://www.netgear.com/home/products/networking/wifi-routers/R7000.aspx</t>
  </si>
  <si>
    <t>APC</t>
  </si>
  <si>
    <t>rack mount UPS</t>
  </si>
  <si>
    <t>RM SMT1500RM2U 1000W/1440VA</t>
  </si>
  <si>
    <t>https://www.amazon.com/APC-Smart-UPS-SMT1500RM2U-1440VA-Rackmount/dp/B004F09CVO</t>
  </si>
  <si>
    <t>Furman</t>
  </si>
  <si>
    <t>M-8Lx</t>
  </si>
  <si>
    <t>power conditioner</t>
  </si>
  <si>
    <t>https://www.amazon.com/Furman-Standard-Conditioning-Outlets-Spacing/dp/B0014598WQ/ref=sr_1_4?dchild=1&amp;keywords=rack+power+conditioner&amp;qid=1587535355&amp;sr=8-4</t>
  </si>
  <si>
    <t>Gator</t>
  </si>
  <si>
    <t>stage box racks cases</t>
  </si>
  <si>
    <t>G-PRO-4U-13</t>
  </si>
  <si>
    <t>https://www.sweetwater.com/store/detail/GPro4U13--gator-g-pro-4u-13-pro-series-shallow-rack-case</t>
  </si>
  <si>
    <t>DSP-R10</t>
  </si>
  <si>
    <t>https://www.salesall.eu/en/yamaha-dsp-r10-dsp-engine</t>
  </si>
  <si>
    <t>https://proaudio.com/yamaha-swp1-8-series-l2-switch-with-dante-optimization-and-network-visibility/</t>
  </si>
  <si>
    <t>SWP1-8</t>
  </si>
  <si>
    <t>Aviom</t>
  </si>
  <si>
    <t>D400</t>
  </si>
  <si>
    <t>https://www.sweetwater.com/store/detail/D400DANTE--aviom-d400-dante</t>
  </si>
  <si>
    <t xml:space="preserve">A-360 </t>
  </si>
  <si>
    <t>https://www.sweetwater.com/store/detail/A360--aviom-a360-personal-mixer</t>
  </si>
  <si>
    <t>wireless microphone system</t>
  </si>
  <si>
    <t>https://www.sweetwater.com/store/detail/SLX4-G4--shure-slx4-wireless-receiver-g4-band</t>
  </si>
  <si>
    <t>https://www.shure.com/en-US/products/wireless-systems/slx_wireless/slx1</t>
  </si>
  <si>
    <t>belt pack transmitters</t>
  </si>
  <si>
    <t>SLX1</t>
  </si>
  <si>
    <t>https://www.shure.com/en-US/products/microphones/wl185</t>
  </si>
  <si>
    <t>lavalier microphones</t>
  </si>
  <si>
    <t>WL185</t>
  </si>
  <si>
    <t>https://www.batteryjunction.com/ipower-8aa-batteries-and-charger-kit.html</t>
  </si>
  <si>
    <t>rechargeable batteries and station</t>
  </si>
  <si>
    <t>IpowerUS</t>
  </si>
  <si>
    <t>AA8 Battery Fast Smart Charger</t>
  </si>
  <si>
    <t>UA844+</t>
  </si>
  <si>
    <t>https://www.shure.com/en-US/products/accessories/ua844p</t>
  </si>
  <si>
    <t>antenna distribution system</t>
  </si>
  <si>
    <t>https://www.shure.com/en-US/products/accessories/ua874</t>
  </si>
  <si>
    <t>UA874</t>
  </si>
  <si>
    <t>directional antennas</t>
  </si>
  <si>
    <t>https://www.amazon.com/OSP-Cases-4-Space-Effects-RC4U-14/dp/B001NC7TJO?th=1</t>
  </si>
  <si>
    <t>OSP</t>
  </si>
  <si>
    <t>ATA Road Case</t>
  </si>
  <si>
    <t>rack case</t>
  </si>
  <si>
    <t>https://www.seismicaudiospeakers.com/products/16-channel-8-return-xlr-color-coded-snake-cable-100-feet</t>
  </si>
  <si>
    <t>SAEM-16x8x100</t>
  </si>
  <si>
    <t>Seismic Audio</t>
  </si>
  <si>
    <t>XLR snakes</t>
  </si>
  <si>
    <t>SLX4</t>
  </si>
  <si>
    <t>https://www.pennelcomonline.com/Mobile/us/us/Penn-Elcom-2U-16-Way-Punched-Panel-16-x-NL4-SpeakONs/m-m-6366.aspx</t>
  </si>
  <si>
    <t>Penn Elcom</t>
  </si>
  <si>
    <t>2U 16NL4 panel</t>
  </si>
  <si>
    <t>https://www.sweetwater.com/store/detail/DRW2--gator-grw-drw2-standard-rack-drawer-2u?mrkgadid=3280892795&amp;mrkgcl=28&amp;mrkgen=gpla&amp;mrkgbflag=0&amp;mrkgcat=livesound&amp;lighting=&amp;acctid=21700000001645388&amp;dskeywordid=92700046934995829&amp;lid=92700046934995829&amp;ds_s_kwgid=58700005283820795&amp;ds_s_inventory_feed_id=97700000007215323&amp;dsproductgroupid=427577727798&amp;product_id=DRW2&amp;prodctry=US&amp;prodlang=en&amp;channel=online&amp;storeid=&amp;device=c&amp;network=g&amp;matchtype=&amp;locationid=9028276&amp;creative=226299461204&amp;targetid=aud-842883315258%3Apla-427577727798&amp;campaignid=953755110&amp;gclid=CjwKCAjwkun1BRAIEiwA2mJRWQNlbuxLA5QuWoZxcosvLXrBXcT8cSUsclAFZSh5lOhbjhZpURsKFRoCjSgQAvD_BwE&amp;gclsrc=aw.ds</t>
  </si>
  <si>
    <t>GRW-DRW2 2U</t>
  </si>
  <si>
    <t>https://www.monoprice.com/product?p_id=7306</t>
  </si>
  <si>
    <t>Cat5e patch panel</t>
  </si>
  <si>
    <t>I/O rack</t>
  </si>
  <si>
    <t>digital signal processor</t>
  </si>
  <si>
    <t>flying frame (supplied with Z5382 V safety chainset)</t>
  </si>
  <si>
    <t>rack drawer</t>
  </si>
  <si>
    <t>NL4 panel</t>
  </si>
  <si>
    <t>dante optimization and network visibility</t>
  </si>
  <si>
    <t>dante A-net distributor</t>
  </si>
  <si>
    <t>personal mixer</t>
  </si>
  <si>
    <t>48-port</t>
  </si>
  <si>
    <t>Monoprice</t>
  </si>
  <si>
    <t>https://global.rakuten.com/en/store/vie-up/item/ds-841262/</t>
  </si>
  <si>
    <t>SWX2200-24G</t>
  </si>
  <si>
    <t xml:space="preserve"> CS-H10-S</t>
  </si>
  <si>
    <t>control surface</t>
  </si>
  <si>
    <t>https://www.sweetwater.com/store/detail/GPro6--gator-g-pro-6u-19-pro-series-rack-case?mrkgadid=984185277&amp;mrkgcl=28&amp;mrkgen=gdsa&amp;mrkgbflag=0&amp;mrkgcat=generic&amp;&amp;acctid=21700000001645388&amp;dskeywordid=39700048800210508&amp;lid=39700048800210508&amp;ds_s_kwgid=58700005371980883&amp;device=c&amp;network=g&amp;matchtype=b&amp;locationid=9028280&amp;creative=388201626390&amp;targetid=aud-377243944773:dsa-824852042819&amp;campaignid=6730319002&amp;gclsrc=aw.ds&amp;&amp;mrkgcl=28&amp;mrkgadid=984185277&amp;rkg_id=0&amp;campaigntype=dsa&amp;campaign=aaDSA&amp;adgroup=984185277:DSA%20-%20Product&amp;placement=google&amp;adpos=&amp;creative=388201626390&amp;device=c&amp;matchtype=b&amp;network=g&amp;gclid=CjwKCAjwkun1BRAIEiwA2mJRWTBHQBadhi75Zg6k3rvJvAVF3vBV5tw8H-VC_z4u8eIoOojZq4k5ZRoC6ToQAvD_BwE&amp;gclsrc=aw.ds</t>
  </si>
  <si>
    <t>G-PRO-6U-15</t>
  </si>
  <si>
    <t>https://www.sweetwater.com/store/detail/GRSTUDIO8U--gator-gr-studio-8u-8u-studio-rack?mrkgadid=3350456146&amp;mrkgcl=28&amp;mrkgen=gpla&amp;mrkgbflag=0&amp;mrkgcat=studio&amp;recording&amp;&amp;acctid=21700000001645388&amp;dskeywordid=92700046938548104&amp;lid=92700046938548104&amp;ds_s_kwgid=58700005295210009&amp;ds_s_inventory_feed_id=97700000007215323&amp;dsproductgroupid=813399410141&amp;product_id=GRSTUDIO8U&amp;prodctry=US&amp;prodlang=en&amp;channel=online&amp;storeid=&amp;device=c&amp;network=g&amp;matchtype=&amp;locationid=9028280&amp;creative=379914338834&amp;targetid=aud-604131810676:pla-813399410141&amp;campaignid=1465808290&amp;gclid=CjwKCAjwkun1BRAIEiwA2mJRWcubmm3YbgU4k4Lu9tfEcZPMbN4PvTi5JdeYpZdafX95ukRaYXodDhoCfxUQAvD_BwE&amp;gclsrc=aw.ds</t>
  </si>
  <si>
    <t>GR-STUDIO-8U</t>
  </si>
  <si>
    <t>https://www.amazon.com/Open-Wall-Mount-Frame-Rack/dp/B00DTWG8IY</t>
  </si>
  <si>
    <t>20U</t>
  </si>
  <si>
    <t>Vertical 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</si>
</sst>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0" xfId="0" applyFont="1" applyFill="1"/>
    <xf numFmtId="6" fontId="0" fillId="0" borderId="0" xfId="0" applyNumberFormat="1"/>
    <xf numFmtId="0" fontId="2" fillId="0" borderId="0" xfId="1"/>
    <xf numFmtId="0" fontId="3" fillId="0" borderId="0" xfId="0" applyFont="1"/>
    <xf numFmtId="0" fontId="2" fillId="0" borderId="0" xfId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8" fontId="0" fillId="0" borderId="0" xfId="0" applyNumberFormat="1"/>
    <xf numFmtId="0" fontId="0" fillId="0" borderId="0" xfId="0" applyAlignment="1">
      <alignment horizontal="left"/>
    </xf>
    <xf numFmtId="6" fontId="0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baudio.com/global/en/products/amplifiers/d80/" TargetMode="External"/><Relationship Id="rId13" Type="http://schemas.openxmlformats.org/officeDocument/2006/relationships/hyperlink" Target="https://www.dbaudio.com/global/en/products/series/v-series/v-sub/" TargetMode="External"/><Relationship Id="rId18" Type="http://schemas.openxmlformats.org/officeDocument/2006/relationships/hyperlink" Target="https://apps.apple.com/us/app/logic-pro-x/id634148309?mt=12" TargetMode="External"/><Relationship Id="rId26" Type="http://schemas.openxmlformats.org/officeDocument/2006/relationships/hyperlink" Target="https://proaudio.com/yamaha-swp1-8-series-l2-switch-with-dante-optimization-and-network-visibility/" TargetMode="External"/><Relationship Id="rId39" Type="http://schemas.openxmlformats.org/officeDocument/2006/relationships/hyperlink" Target="https://www.sweetwater.com/store/detail/DRW2--gator-grw-drw2-standard-rack-drawer-2u?mrkgadid=3280892795&amp;mrkgcl=28&amp;mrkgen=gpla&amp;mrkgbflag=0&amp;mrkgcat=livesound&amp;lighting=&amp;acctid=21700000001645388&amp;dskeywordid=92700046934995829&amp;lid=92700046934995829&amp;ds_s_kwgid=58700005283820795&amp;ds_s_inventory_feed_id=97700000007215323&amp;dsproductgroupid=427577727798&amp;product_id=DRW2&amp;prodctry=US&amp;prodlang=en&amp;channel=online&amp;storeid=&amp;device=c&amp;network=g&amp;matchtype=&amp;locationid=9028276&amp;creative=226299461204&amp;targetid=aud-842883315258%3Apla-427577727798&amp;campaignid=953755110&amp;gclid=CjwKCAjwkun1BRAIEiwA2mJRWQNlbuxLA5QuWoZxcosvLXrBXcT8cSUsclAFZSh5lOhbjhZpURsKFRoCjSgQAvD_BwE&amp;gclsrc=aw.ds" TargetMode="External"/><Relationship Id="rId3" Type="http://schemas.openxmlformats.org/officeDocument/2006/relationships/hyperlink" Target="https://www.dbaudio.com/global/en/products/series/v-series/v10p/" TargetMode="External"/><Relationship Id="rId21" Type="http://schemas.openxmlformats.org/officeDocument/2006/relationships/hyperlink" Target="https://www.netgear.com/home/products/networking/wifi-routers/R7000.aspx" TargetMode="External"/><Relationship Id="rId34" Type="http://schemas.openxmlformats.org/officeDocument/2006/relationships/hyperlink" Target="https://www.shure.com/en-US/products/accessories/ua874" TargetMode="External"/><Relationship Id="rId42" Type="http://schemas.openxmlformats.org/officeDocument/2006/relationships/hyperlink" Target="https://www.sweetwater.com/store/detail/GRSTUDIO8U--gator-gr-studio-8u-8u-studio-rack?mrkgadid=3350456146&amp;mrkgcl=28&amp;mrkgen=gpla&amp;mrkgbflag=0&amp;mrkgcat=studio&amp;recording&amp;&amp;acctid=21700000001645388&amp;dskeywordid=92700046938548104&amp;lid=92700046938548104&amp;ds_s_kwgid=58700005295210009&amp;ds_s_inventory_feed_id=97700000007215323&amp;dsproductgroupid=813399410141&amp;product_id=GRSTUDIO8U&amp;prodctry=US&amp;prodlang=en&amp;channel=online&amp;storeid=&amp;device=c&amp;network=g&amp;matchtype=&amp;locationid=9028280&amp;creative=379914338834&amp;targetid=aud-604131810676:pla-813399410141&amp;campaignid=1465808290&amp;gclid=CjwKCAjwkun1BRAIEiwA2mJRWcubmm3YbgU4k4Lu9tfEcZPMbN4PvTi5JdeYpZdafX95ukRaYXodDhoCfxUQAvD_BwE&amp;gclsrc=aw.ds" TargetMode="External"/><Relationship Id="rId7" Type="http://schemas.openxmlformats.org/officeDocument/2006/relationships/hyperlink" Target="https://www.dbaudio.com/global/en/products/amplifiers/d20/" TargetMode="External"/><Relationship Id="rId12" Type="http://schemas.openxmlformats.org/officeDocument/2006/relationships/hyperlink" Target="https://www.dbaudio.com/assets/products/downloads/manuals-documentation/accessories/dbaudio-mounting-instructions-z5384-z5551-1.4-en.pdf" TargetMode="External"/><Relationship Id="rId17" Type="http://schemas.openxmlformats.org/officeDocument/2006/relationships/hyperlink" Target="https://www.apple.com/shop/buy-mac/imac/27-inch-3.0ghz-6-core-processor-with-turbo-boost-up-to-4.1ghz-1tb" TargetMode="External"/><Relationship Id="rId25" Type="http://schemas.openxmlformats.org/officeDocument/2006/relationships/hyperlink" Target="https://www.salesall.eu/en/yamaha-dsp-r10-dsp-engine" TargetMode="External"/><Relationship Id="rId33" Type="http://schemas.openxmlformats.org/officeDocument/2006/relationships/hyperlink" Target="https://www.shure.com/en-US/products/accessories/ua844p" TargetMode="External"/><Relationship Id="rId38" Type="http://schemas.openxmlformats.org/officeDocument/2006/relationships/hyperlink" Target="https://www.pennelcomonline.com/Mobile/us/us/Penn-Elcom-2U-16-Way-Punched-Panel-16-x-NL4-SpeakONs/m-m-6366.aspx" TargetMode="External"/><Relationship Id="rId2" Type="http://schemas.openxmlformats.org/officeDocument/2006/relationships/hyperlink" Target="https://www.dbaudio.com/global/en/products/series/e-series/e6/" TargetMode="External"/><Relationship Id="rId16" Type="http://schemas.openxmlformats.org/officeDocument/2006/relationships/hyperlink" Target="https://usa.yamaha.com/products/proaudio/network_switches/swr2311p/index.html" TargetMode="External"/><Relationship Id="rId20" Type="http://schemas.openxmlformats.org/officeDocument/2006/relationships/hyperlink" Target="https://www.audinate.com/products/software/dante-virtual-soundcard" TargetMode="External"/><Relationship Id="rId29" Type="http://schemas.openxmlformats.org/officeDocument/2006/relationships/hyperlink" Target="https://www.sweetwater.com/store/detail/SLX4-G4--shure-slx4-wireless-receiver-g4-band" TargetMode="External"/><Relationship Id="rId41" Type="http://schemas.openxmlformats.org/officeDocument/2006/relationships/hyperlink" Target="https://global.rakuten.com/en/store/vie-up/item/ds-841262/" TargetMode="External"/><Relationship Id="rId1" Type="http://schemas.openxmlformats.org/officeDocument/2006/relationships/hyperlink" Target="https://www.dbaudio.com/global/en/products/series/y-series/y7p/" TargetMode="External"/><Relationship Id="rId6" Type="http://schemas.openxmlformats.org/officeDocument/2006/relationships/hyperlink" Target="https://www.dbaudio.com/global/en/products/series/monitors/m4/" TargetMode="External"/><Relationship Id="rId11" Type="http://schemas.openxmlformats.org/officeDocument/2006/relationships/hyperlink" Target="https://www.dbaudio.com/assets/products/downloads/manuals-documentation/accessories/dbaudio-mounting-instructions-z5397-1.2-en.pdf" TargetMode="External"/><Relationship Id="rId24" Type="http://schemas.openxmlformats.org/officeDocument/2006/relationships/hyperlink" Target="https://www.sweetwater.com/store/detail/GPro4U13--gator-g-pro-4u-13-pro-series-shallow-rack-case" TargetMode="External"/><Relationship Id="rId32" Type="http://schemas.openxmlformats.org/officeDocument/2006/relationships/hyperlink" Target="https://www.batteryjunction.com/ipower-8aa-batteries-and-charger-kit.html" TargetMode="External"/><Relationship Id="rId37" Type="http://schemas.openxmlformats.org/officeDocument/2006/relationships/hyperlink" Target="https://www.seismicaudiospeakers.com/products/16-channel-8-return-xlr-color-coded-snake-cable-100-feet" TargetMode="External"/><Relationship Id="rId40" Type="http://schemas.openxmlformats.org/officeDocument/2006/relationships/hyperlink" Target="https://www.monoprice.com/product?p_id=7306" TargetMode="External"/><Relationship Id="rId5" Type="http://schemas.openxmlformats.org/officeDocument/2006/relationships/hyperlink" Target="https://www.dbaudio.com/global/en/products/series/v-series/v-sub/" TargetMode="External"/><Relationship Id="rId15" Type="http://schemas.openxmlformats.org/officeDocument/2006/relationships/hyperlink" Target="https://www.sweetwater.com/store/detail/Rio3224D2--yamaha-rio3224-d2" TargetMode="External"/><Relationship Id="rId23" Type="http://schemas.openxmlformats.org/officeDocument/2006/relationships/hyperlink" Target="https://www.amazon.com/Furman-Standard-Conditioning-Outlets-Spacing/dp/B0014598WQ/ref=sr_1_4?dchild=1&amp;keywords=rack+power+conditioner&amp;qid=1587535355&amp;sr=8-4" TargetMode="External"/><Relationship Id="rId28" Type="http://schemas.openxmlformats.org/officeDocument/2006/relationships/hyperlink" Target="https://www.sweetwater.com/store/detail/A360--aviom-a360-personal-mixer" TargetMode="External"/><Relationship Id="rId36" Type="http://schemas.openxmlformats.org/officeDocument/2006/relationships/hyperlink" Target="https://www.sweetwater.com/store/detail/GRCBase10--gator-grc-base-10-standard-base-rack-with-casters" TargetMode="External"/><Relationship Id="rId10" Type="http://schemas.openxmlformats.org/officeDocument/2006/relationships/hyperlink" Target="https://www.dbaudio.com/assets/products/downloads/manuals-documentation/accessories/dbaudio-mounting-instructions-z5378-1.0-en.pdf" TargetMode="External"/><Relationship Id="rId19" Type="http://schemas.openxmlformats.org/officeDocument/2006/relationships/hyperlink" Target="https://qlab.app/shop/" TargetMode="External"/><Relationship Id="rId31" Type="http://schemas.openxmlformats.org/officeDocument/2006/relationships/hyperlink" Target="https://www.shure.com/en-US/products/microphones/wl185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https://www.dbaudio.com/global/en/products/series/v-series/v7p/" TargetMode="External"/><Relationship Id="rId9" Type="http://schemas.openxmlformats.org/officeDocument/2006/relationships/hyperlink" Target="https://www.dbaudio.com/global/en/products/processing-matrix/ds10/" TargetMode="External"/><Relationship Id="rId14" Type="http://schemas.openxmlformats.org/officeDocument/2006/relationships/hyperlink" Target="https://usa.yamaha.com/products/proaudio/mixers/rivage_pm10/index.html" TargetMode="External"/><Relationship Id="rId22" Type="http://schemas.openxmlformats.org/officeDocument/2006/relationships/hyperlink" Target="https://www.amazon.com/APC-Smart-UPS-SMT1500RM2U-1440VA-Rackmount/dp/B004F09CVO" TargetMode="External"/><Relationship Id="rId27" Type="http://schemas.openxmlformats.org/officeDocument/2006/relationships/hyperlink" Target="https://www.sweetwater.com/store/detail/D400DANTE--aviom-d400-dante" TargetMode="External"/><Relationship Id="rId30" Type="http://schemas.openxmlformats.org/officeDocument/2006/relationships/hyperlink" Target="https://www.shure.com/en-US/products/wireless-systems/slx_wireless/slx1" TargetMode="External"/><Relationship Id="rId35" Type="http://schemas.openxmlformats.org/officeDocument/2006/relationships/hyperlink" Target="https://www.amazon.com/OSP-Cases-4-Space-Effects-RC4U-14/dp/B001NC7TJO?th=1" TargetMode="External"/><Relationship Id="rId43" Type="http://schemas.openxmlformats.org/officeDocument/2006/relationships/hyperlink" Target="https://www.amazon.com/Open-Wall-Mount-Frame-Rack/dp/B00DTWG8I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topLeftCell="A37" workbookViewId="0">
      <selection activeCell="H14" sqref="H14"/>
    </sheetView>
  </sheetViews>
  <sheetFormatPr defaultColWidth="11" defaultRowHeight="15.75" x14ac:dyDescent="0.25"/>
  <cols>
    <col min="1" max="1" width="9.5" customWidth="1"/>
    <col min="2" max="2" width="15.375" customWidth="1"/>
    <col min="3" max="3" width="20.625" customWidth="1"/>
    <col min="4" max="4" width="87.125" bestFit="1" customWidth="1"/>
    <col min="5" max="5" width="8.375" bestFit="1" customWidth="1"/>
    <col min="6" max="6" width="8.625" bestFit="1" customWidth="1"/>
    <col min="7" max="7" width="11.5" bestFit="1" customWidth="1"/>
  </cols>
  <sheetData>
    <row r="1" spans="1:7" x14ac:dyDescent="0.25">
      <c r="A1" s="1" t="s">
        <v>0</v>
      </c>
      <c r="B1" s="1" t="s">
        <v>7</v>
      </c>
      <c r="C1" s="1" t="s">
        <v>4</v>
      </c>
      <c r="D1" s="1" t="s">
        <v>5</v>
      </c>
      <c r="E1" s="1" t="s">
        <v>1</v>
      </c>
      <c r="F1" s="1" t="s">
        <v>2</v>
      </c>
      <c r="G1" s="1" t="s">
        <v>3</v>
      </c>
    </row>
    <row r="2" spans="1:7" x14ac:dyDescent="0.25">
      <c r="A2" t="s">
        <v>8</v>
      </c>
      <c r="B2" t="s">
        <v>15</v>
      </c>
      <c r="C2" t="s">
        <v>16</v>
      </c>
      <c r="D2" s="3" t="s">
        <v>18</v>
      </c>
      <c r="E2">
        <v>4</v>
      </c>
      <c r="F2" s="2">
        <v>5000</v>
      </c>
      <c r="G2" s="2">
        <f>E2*F2</f>
        <v>20000</v>
      </c>
    </row>
    <row r="3" spans="1:7" x14ac:dyDescent="0.25">
      <c r="A3" t="s">
        <v>8</v>
      </c>
      <c r="B3" t="s">
        <v>14</v>
      </c>
      <c r="C3" t="s">
        <v>17</v>
      </c>
      <c r="D3" s="3" t="s">
        <v>9</v>
      </c>
      <c r="E3">
        <v>3</v>
      </c>
      <c r="F3" s="2">
        <v>5000</v>
      </c>
      <c r="G3" s="2">
        <f>E3*F3</f>
        <v>15000</v>
      </c>
    </row>
    <row r="4" spans="1:7" x14ac:dyDescent="0.25">
      <c r="A4" t="s">
        <v>8</v>
      </c>
      <c r="B4" t="s">
        <v>12</v>
      </c>
      <c r="C4" t="s">
        <v>11</v>
      </c>
      <c r="D4" s="3" t="s">
        <v>10</v>
      </c>
      <c r="E4">
        <v>8</v>
      </c>
      <c r="F4" s="2">
        <v>3000</v>
      </c>
      <c r="G4" s="2">
        <f>E4*F4</f>
        <v>24000</v>
      </c>
    </row>
    <row r="5" spans="1:7" x14ac:dyDescent="0.25">
      <c r="A5" t="s">
        <v>8</v>
      </c>
      <c r="B5" s="4" t="s">
        <v>13</v>
      </c>
      <c r="C5" t="s">
        <v>20</v>
      </c>
      <c r="D5" s="3" t="s">
        <v>19</v>
      </c>
      <c r="E5">
        <v>3</v>
      </c>
      <c r="F5" s="2">
        <v>5000</v>
      </c>
      <c r="G5" s="2">
        <f>E5*F5</f>
        <v>15000</v>
      </c>
    </row>
    <row r="6" spans="1:7" x14ac:dyDescent="0.25">
      <c r="A6" t="s">
        <v>8</v>
      </c>
      <c r="B6" t="s">
        <v>21</v>
      </c>
      <c r="C6" t="s">
        <v>22</v>
      </c>
      <c r="D6" s="3" t="s">
        <v>23</v>
      </c>
      <c r="E6">
        <v>4</v>
      </c>
      <c r="F6" s="2">
        <v>6000</v>
      </c>
      <c r="G6" s="2">
        <f>E6*F6</f>
        <v>24000</v>
      </c>
    </row>
    <row r="7" spans="1:7" x14ac:dyDescent="0.25">
      <c r="A7" t="s">
        <v>8</v>
      </c>
      <c r="B7" t="s">
        <v>24</v>
      </c>
      <c r="C7" t="s">
        <v>25</v>
      </c>
      <c r="D7" s="3" t="s">
        <v>26</v>
      </c>
      <c r="E7">
        <v>4</v>
      </c>
      <c r="F7" s="2">
        <v>3000</v>
      </c>
      <c r="G7" s="2">
        <f>E7*F7</f>
        <v>12000</v>
      </c>
    </row>
    <row r="8" spans="1:7" x14ac:dyDescent="0.25">
      <c r="A8" t="s">
        <v>8</v>
      </c>
      <c r="B8" t="s">
        <v>27</v>
      </c>
      <c r="C8" t="s">
        <v>28</v>
      </c>
      <c r="D8" s="3" t="s">
        <v>29</v>
      </c>
      <c r="E8">
        <v>3</v>
      </c>
      <c r="F8" s="2">
        <v>4000</v>
      </c>
      <c r="G8" s="2">
        <f>E8*F8</f>
        <v>12000</v>
      </c>
    </row>
    <row r="9" spans="1:7" x14ac:dyDescent="0.25">
      <c r="A9" t="s">
        <v>8</v>
      </c>
      <c r="B9" t="s">
        <v>30</v>
      </c>
      <c r="C9" t="s">
        <v>28</v>
      </c>
      <c r="D9" s="3" t="s">
        <v>31</v>
      </c>
      <c r="E9">
        <v>4</v>
      </c>
      <c r="F9" s="2">
        <v>6000</v>
      </c>
      <c r="G9" s="2">
        <f>E9*F9</f>
        <v>24000</v>
      </c>
    </row>
    <row r="10" spans="1:7" x14ac:dyDescent="0.25">
      <c r="A10" t="s">
        <v>8</v>
      </c>
      <c r="B10" t="s">
        <v>32</v>
      </c>
      <c r="C10" t="s">
        <v>33</v>
      </c>
      <c r="D10" s="3" t="s">
        <v>34</v>
      </c>
      <c r="E10">
        <v>2</v>
      </c>
      <c r="F10" s="2">
        <v>2000</v>
      </c>
      <c r="G10" s="2">
        <f>E10*F10</f>
        <v>4000</v>
      </c>
    </row>
    <row r="11" spans="1:7" ht="31.5" x14ac:dyDescent="0.25">
      <c r="A11" t="s">
        <v>8</v>
      </c>
      <c r="B11" t="s">
        <v>12</v>
      </c>
      <c r="C11" t="s">
        <v>38</v>
      </c>
      <c r="D11" s="5" t="s">
        <v>35</v>
      </c>
      <c r="E11">
        <v>8</v>
      </c>
      <c r="F11" s="2">
        <v>100</v>
      </c>
      <c r="G11" s="2">
        <f>E11*F11</f>
        <v>800</v>
      </c>
    </row>
    <row r="12" spans="1:7" ht="31.5" x14ac:dyDescent="0.25">
      <c r="A12" t="s">
        <v>8</v>
      </c>
      <c r="B12" t="s">
        <v>37</v>
      </c>
      <c r="C12" t="s">
        <v>39</v>
      </c>
      <c r="D12" s="5" t="s">
        <v>36</v>
      </c>
      <c r="E12">
        <v>3</v>
      </c>
      <c r="F12" s="2">
        <v>100</v>
      </c>
      <c r="G12" s="2">
        <f>E12*F12</f>
        <v>300</v>
      </c>
    </row>
    <row r="13" spans="1:7" ht="31.5" x14ac:dyDescent="0.25">
      <c r="A13" t="s">
        <v>8</v>
      </c>
      <c r="B13" t="s">
        <v>40</v>
      </c>
      <c r="C13" t="s">
        <v>41</v>
      </c>
      <c r="D13" s="5" t="s">
        <v>42</v>
      </c>
      <c r="E13">
        <v>8</v>
      </c>
      <c r="F13" s="2">
        <v>250</v>
      </c>
      <c r="G13" s="2">
        <f>E13*F13</f>
        <v>2000</v>
      </c>
    </row>
    <row r="14" spans="1:7" ht="47.25" x14ac:dyDescent="0.25">
      <c r="A14" t="s">
        <v>8</v>
      </c>
      <c r="B14" t="s">
        <v>43</v>
      </c>
      <c r="C14" s="6" t="s">
        <v>127</v>
      </c>
      <c r="D14" s="3" t="s">
        <v>44</v>
      </c>
      <c r="E14">
        <v>4</v>
      </c>
      <c r="F14" s="2">
        <v>3000</v>
      </c>
      <c r="G14" s="2">
        <f>E14*F14</f>
        <v>12000</v>
      </c>
    </row>
    <row r="15" spans="1:7" x14ac:dyDescent="0.25">
      <c r="A15" t="s">
        <v>45</v>
      </c>
      <c r="B15" t="s">
        <v>82</v>
      </c>
      <c r="C15" t="s">
        <v>126</v>
      </c>
      <c r="D15" s="3" t="s">
        <v>83</v>
      </c>
      <c r="E15">
        <v>1</v>
      </c>
      <c r="F15" s="2">
        <v>70000</v>
      </c>
      <c r="G15" s="2">
        <f>E15*F15</f>
        <v>70000</v>
      </c>
    </row>
    <row r="16" spans="1:7" x14ac:dyDescent="0.25">
      <c r="A16" t="s">
        <v>45</v>
      </c>
      <c r="B16" s="6" t="s">
        <v>137</v>
      </c>
      <c r="C16" s="8" t="s">
        <v>138</v>
      </c>
      <c r="D16" s="3" t="s">
        <v>46</v>
      </c>
      <c r="E16">
        <v>1</v>
      </c>
      <c r="F16" s="11">
        <v>80000</v>
      </c>
      <c r="G16" s="2">
        <f>E16*F16</f>
        <v>80000</v>
      </c>
    </row>
    <row r="17" spans="1:7" x14ac:dyDescent="0.25">
      <c r="A17" t="s">
        <v>45</v>
      </c>
      <c r="B17" t="s">
        <v>47</v>
      </c>
      <c r="C17" s="6" t="s">
        <v>125</v>
      </c>
      <c r="D17" s="3" t="s">
        <v>48</v>
      </c>
      <c r="E17">
        <v>2</v>
      </c>
      <c r="F17" s="2">
        <v>8000</v>
      </c>
      <c r="G17" s="2">
        <f>E17*F17</f>
        <v>16000</v>
      </c>
    </row>
    <row r="18" spans="1:7" ht="31.5" x14ac:dyDescent="0.25">
      <c r="A18" s="6" t="s">
        <v>115</v>
      </c>
      <c r="B18" t="s">
        <v>114</v>
      </c>
      <c r="C18" t="s">
        <v>116</v>
      </c>
      <c r="D18" s="5" t="s">
        <v>113</v>
      </c>
      <c r="E18">
        <v>4</v>
      </c>
      <c r="F18" s="9">
        <v>294.99</v>
      </c>
      <c r="G18" s="9">
        <f>E18*F18</f>
        <v>1179.96</v>
      </c>
    </row>
    <row r="19" spans="1:7" x14ac:dyDescent="0.25">
      <c r="A19" s="6" t="s">
        <v>134</v>
      </c>
      <c r="B19" t="s">
        <v>133</v>
      </c>
      <c r="C19" t="s">
        <v>124</v>
      </c>
      <c r="D19" s="3" t="s">
        <v>123</v>
      </c>
      <c r="E19">
        <v>1</v>
      </c>
      <c r="F19" s="9">
        <v>29.99</v>
      </c>
      <c r="G19" s="9">
        <f>E19*F19</f>
        <v>29.99</v>
      </c>
    </row>
    <row r="20" spans="1:7" x14ac:dyDescent="0.25">
      <c r="A20" s="6" t="s">
        <v>45</v>
      </c>
      <c r="B20" t="s">
        <v>136</v>
      </c>
      <c r="C20" t="s">
        <v>50</v>
      </c>
      <c r="D20" s="3" t="s">
        <v>135</v>
      </c>
      <c r="E20">
        <v>1</v>
      </c>
      <c r="F20" s="9">
        <v>711.14</v>
      </c>
      <c r="G20" s="9">
        <f>E20*F20</f>
        <v>711.14</v>
      </c>
    </row>
    <row r="21" spans="1:7" x14ac:dyDescent="0.25">
      <c r="A21" t="s">
        <v>45</v>
      </c>
      <c r="B21" t="s">
        <v>49</v>
      </c>
      <c r="C21" t="s">
        <v>50</v>
      </c>
      <c r="D21" s="3" t="s">
        <v>51</v>
      </c>
      <c r="E21">
        <v>1</v>
      </c>
      <c r="F21" s="2">
        <v>119</v>
      </c>
      <c r="G21" s="2">
        <v>119</v>
      </c>
    </row>
    <row r="22" spans="1:7" ht="31.5" x14ac:dyDescent="0.25">
      <c r="A22" t="s">
        <v>52</v>
      </c>
      <c r="B22" t="s">
        <v>53</v>
      </c>
      <c r="C22" t="s">
        <v>55</v>
      </c>
      <c r="D22" s="5" t="s">
        <v>54</v>
      </c>
      <c r="E22">
        <v>1</v>
      </c>
      <c r="F22" s="2">
        <v>1799</v>
      </c>
      <c r="G22" s="2">
        <v>1799</v>
      </c>
    </row>
    <row r="23" spans="1:7" x14ac:dyDescent="0.25">
      <c r="A23" t="s">
        <v>52</v>
      </c>
      <c r="B23" t="s">
        <v>56</v>
      </c>
      <c r="C23" t="s">
        <v>57</v>
      </c>
      <c r="D23" s="3" t="s">
        <v>58</v>
      </c>
      <c r="E23">
        <v>1</v>
      </c>
      <c r="F23" s="9">
        <v>199.99</v>
      </c>
      <c r="G23" s="9">
        <v>199.99</v>
      </c>
    </row>
    <row r="24" spans="1:7" x14ac:dyDescent="0.25">
      <c r="A24" t="s">
        <v>59</v>
      </c>
      <c r="B24" s="10">
        <v>4</v>
      </c>
      <c r="C24" t="s">
        <v>65</v>
      </c>
      <c r="D24" s="3" t="s">
        <v>60</v>
      </c>
      <c r="E24">
        <v>1</v>
      </c>
      <c r="F24" s="2">
        <v>999</v>
      </c>
      <c r="G24" s="2">
        <v>999</v>
      </c>
    </row>
    <row r="25" spans="1:7" x14ac:dyDescent="0.25">
      <c r="A25" t="s">
        <v>62</v>
      </c>
      <c r="B25" t="s">
        <v>63</v>
      </c>
      <c r="C25" t="s">
        <v>64</v>
      </c>
      <c r="D25" s="3" t="s">
        <v>61</v>
      </c>
      <c r="E25">
        <v>1</v>
      </c>
      <c r="F25" s="9">
        <v>29.99</v>
      </c>
      <c r="G25" s="9">
        <v>29.99</v>
      </c>
    </row>
    <row r="26" spans="1:7" ht="31.5" x14ac:dyDescent="0.25">
      <c r="A26" t="s">
        <v>66</v>
      </c>
      <c r="B26" s="6" t="s">
        <v>67</v>
      </c>
      <c r="C26" t="s">
        <v>68</v>
      </c>
      <c r="D26" s="3" t="s">
        <v>69</v>
      </c>
      <c r="E26">
        <v>1</v>
      </c>
      <c r="F26" s="9">
        <v>159.99</v>
      </c>
      <c r="G26" s="9">
        <v>159.99</v>
      </c>
    </row>
    <row r="27" spans="1:7" ht="47.25" x14ac:dyDescent="0.25">
      <c r="A27" t="s">
        <v>70</v>
      </c>
      <c r="B27" s="6" t="s">
        <v>72</v>
      </c>
      <c r="C27" t="s">
        <v>71</v>
      </c>
      <c r="D27" s="3" t="s">
        <v>73</v>
      </c>
      <c r="E27">
        <v>1</v>
      </c>
      <c r="F27" s="9">
        <v>509.99</v>
      </c>
      <c r="G27" s="9">
        <v>509.99</v>
      </c>
    </row>
    <row r="28" spans="1:7" ht="47.25" x14ac:dyDescent="0.25">
      <c r="A28" t="s">
        <v>74</v>
      </c>
      <c r="B28" t="s">
        <v>75</v>
      </c>
      <c r="C28" t="s">
        <v>76</v>
      </c>
      <c r="D28" s="5" t="s">
        <v>77</v>
      </c>
      <c r="E28">
        <v>6</v>
      </c>
      <c r="F28" s="9">
        <v>84.99</v>
      </c>
      <c r="G28" s="9">
        <f>E28*F28</f>
        <v>509.93999999999994</v>
      </c>
    </row>
    <row r="29" spans="1:7" x14ac:dyDescent="0.25">
      <c r="A29" t="s">
        <v>78</v>
      </c>
      <c r="B29" t="s">
        <v>80</v>
      </c>
      <c r="C29" t="s">
        <v>79</v>
      </c>
      <c r="D29" s="5" t="s">
        <v>81</v>
      </c>
      <c r="E29">
        <v>2</v>
      </c>
      <c r="F29" s="9">
        <v>139.99</v>
      </c>
      <c r="G29" s="9">
        <f>E29*F29</f>
        <v>279.98</v>
      </c>
    </row>
    <row r="30" spans="1:7" x14ac:dyDescent="0.25">
      <c r="A30" t="s">
        <v>110</v>
      </c>
      <c r="B30" t="s">
        <v>111</v>
      </c>
      <c r="C30" t="s">
        <v>112</v>
      </c>
      <c r="D30" s="3" t="s">
        <v>109</v>
      </c>
      <c r="E30">
        <v>1</v>
      </c>
      <c r="F30" s="9">
        <v>164.99</v>
      </c>
      <c r="G30" s="9">
        <v>164.99</v>
      </c>
    </row>
    <row r="31" spans="1:7" ht="126" x14ac:dyDescent="0.25">
      <c r="A31" t="s">
        <v>78</v>
      </c>
      <c r="B31" t="s">
        <v>142</v>
      </c>
      <c r="C31" t="s">
        <v>112</v>
      </c>
      <c r="D31" s="5" t="s">
        <v>141</v>
      </c>
      <c r="E31">
        <v>1</v>
      </c>
      <c r="F31" s="9">
        <v>119.99</v>
      </c>
      <c r="G31" s="9">
        <f>E31*F31</f>
        <v>119.99</v>
      </c>
    </row>
    <row r="32" spans="1:7" ht="31.5" x14ac:dyDescent="0.25">
      <c r="A32" s="6" t="s">
        <v>145</v>
      </c>
      <c r="B32" t="s">
        <v>144</v>
      </c>
      <c r="C32" t="s">
        <v>112</v>
      </c>
      <c r="D32" s="5" t="s">
        <v>143</v>
      </c>
      <c r="E32">
        <v>1</v>
      </c>
      <c r="F32" s="9">
        <v>214</v>
      </c>
      <c r="G32" s="9">
        <f>E32*F32</f>
        <v>214</v>
      </c>
    </row>
    <row r="33" spans="1:7" ht="157.5" x14ac:dyDescent="0.25">
      <c r="A33" t="s">
        <v>78</v>
      </c>
      <c r="B33" t="s">
        <v>140</v>
      </c>
      <c r="C33" t="s">
        <v>112</v>
      </c>
      <c r="D33" s="5" t="s">
        <v>139</v>
      </c>
      <c r="E33">
        <v>2</v>
      </c>
      <c r="F33" s="2">
        <v>183.99</v>
      </c>
      <c r="G33" s="2">
        <f>E33*F33</f>
        <v>367.98</v>
      </c>
    </row>
    <row r="34" spans="1:7" ht="126" x14ac:dyDescent="0.25">
      <c r="A34" t="s">
        <v>78</v>
      </c>
      <c r="B34" t="s">
        <v>122</v>
      </c>
      <c r="C34" t="s">
        <v>128</v>
      </c>
      <c r="D34" s="5" t="s">
        <v>121</v>
      </c>
      <c r="E34">
        <v>3</v>
      </c>
      <c r="F34" s="2">
        <v>109.99</v>
      </c>
      <c r="G34" s="2">
        <f>E34*F34</f>
        <v>329.96999999999997</v>
      </c>
    </row>
    <row r="35" spans="1:7" ht="31.5" x14ac:dyDescent="0.25">
      <c r="A35" s="6" t="s">
        <v>119</v>
      </c>
      <c r="B35" s="7" t="s">
        <v>120</v>
      </c>
      <c r="C35" t="s">
        <v>129</v>
      </c>
      <c r="D35" s="5" t="s">
        <v>118</v>
      </c>
      <c r="E35">
        <v>4</v>
      </c>
      <c r="F35" s="9">
        <v>88.28</v>
      </c>
      <c r="G35" s="9">
        <f>F35*E35</f>
        <v>353.12</v>
      </c>
    </row>
    <row r="36" spans="1:7" ht="31.5" x14ac:dyDescent="0.25">
      <c r="A36" t="s">
        <v>45</v>
      </c>
      <c r="B36" t="s">
        <v>85</v>
      </c>
      <c r="C36" s="6" t="s">
        <v>130</v>
      </c>
      <c r="D36" s="3" t="s">
        <v>84</v>
      </c>
      <c r="E36">
        <v>1</v>
      </c>
      <c r="F36" s="2">
        <v>1259</v>
      </c>
      <c r="G36" s="2">
        <v>1259</v>
      </c>
    </row>
    <row r="37" spans="1:7" x14ac:dyDescent="0.25">
      <c r="A37" t="s">
        <v>86</v>
      </c>
      <c r="B37" t="s">
        <v>87</v>
      </c>
      <c r="C37" t="s">
        <v>131</v>
      </c>
      <c r="D37" s="3" t="s">
        <v>88</v>
      </c>
      <c r="E37">
        <v>1</v>
      </c>
      <c r="F37" s="2">
        <v>999</v>
      </c>
      <c r="G37" s="2">
        <v>999</v>
      </c>
    </row>
    <row r="38" spans="1:7" x14ac:dyDescent="0.25">
      <c r="A38" t="s">
        <v>86</v>
      </c>
      <c r="B38" t="s">
        <v>89</v>
      </c>
      <c r="C38" t="s">
        <v>132</v>
      </c>
      <c r="D38" s="3" t="s">
        <v>90</v>
      </c>
      <c r="E38">
        <v>8</v>
      </c>
      <c r="F38" s="2">
        <v>699</v>
      </c>
      <c r="G38" s="2">
        <f>E38*F38</f>
        <v>5592</v>
      </c>
    </row>
    <row r="39" spans="1:7" ht="31.5" x14ac:dyDescent="0.25">
      <c r="A39" t="s">
        <v>6</v>
      </c>
      <c r="B39" t="s">
        <v>117</v>
      </c>
      <c r="C39" s="6" t="s">
        <v>91</v>
      </c>
      <c r="D39" s="3" t="s">
        <v>92</v>
      </c>
      <c r="E39">
        <v>1</v>
      </c>
      <c r="F39" s="2">
        <v>380</v>
      </c>
      <c r="G39" s="2">
        <v>380</v>
      </c>
    </row>
    <row r="40" spans="1:7" x14ac:dyDescent="0.25">
      <c r="A40" t="s">
        <v>6</v>
      </c>
      <c r="B40" t="s">
        <v>95</v>
      </c>
      <c r="C40" t="s">
        <v>94</v>
      </c>
      <c r="D40" s="3" t="s">
        <v>93</v>
      </c>
      <c r="E40">
        <v>8</v>
      </c>
      <c r="F40" s="2">
        <v>199</v>
      </c>
      <c r="G40" s="2">
        <f>E40*F40</f>
        <v>1592</v>
      </c>
    </row>
    <row r="41" spans="1:7" x14ac:dyDescent="0.25">
      <c r="A41" t="s">
        <v>6</v>
      </c>
      <c r="B41" t="s">
        <v>98</v>
      </c>
      <c r="C41" t="s">
        <v>97</v>
      </c>
      <c r="D41" s="3" t="s">
        <v>96</v>
      </c>
      <c r="E41">
        <v>8</v>
      </c>
      <c r="F41" s="2">
        <v>108</v>
      </c>
      <c r="G41" s="2">
        <f>E41*F41</f>
        <v>864</v>
      </c>
    </row>
    <row r="42" spans="1:7" ht="31.5" x14ac:dyDescent="0.25">
      <c r="A42" t="s">
        <v>101</v>
      </c>
      <c r="B42" s="6" t="s">
        <v>102</v>
      </c>
      <c r="C42" s="6" t="s">
        <v>100</v>
      </c>
      <c r="D42" s="3" t="s">
        <v>99</v>
      </c>
      <c r="E42">
        <v>2</v>
      </c>
      <c r="F42" s="9">
        <v>125.95</v>
      </c>
      <c r="G42" s="9">
        <f>E42*F42</f>
        <v>251.9</v>
      </c>
    </row>
    <row r="43" spans="1:7" ht="31.5" x14ac:dyDescent="0.25">
      <c r="A43" t="s">
        <v>6</v>
      </c>
      <c r="B43" t="s">
        <v>103</v>
      </c>
      <c r="C43" s="6" t="s">
        <v>105</v>
      </c>
      <c r="D43" s="3" t="s">
        <v>104</v>
      </c>
      <c r="E43">
        <v>1</v>
      </c>
      <c r="F43" s="2">
        <v>569</v>
      </c>
      <c r="G43" s="2">
        <f>E43*F43</f>
        <v>569</v>
      </c>
    </row>
    <row r="44" spans="1:7" x14ac:dyDescent="0.25">
      <c r="A44" t="s">
        <v>6</v>
      </c>
      <c r="B44" t="s">
        <v>107</v>
      </c>
      <c r="C44" s="6" t="s">
        <v>108</v>
      </c>
      <c r="D44" s="3" t="s">
        <v>106</v>
      </c>
      <c r="E44">
        <v>2</v>
      </c>
      <c r="F44" s="2">
        <v>374</v>
      </c>
      <c r="G44" s="2">
        <f>E44*F44</f>
        <v>748</v>
      </c>
    </row>
    <row r="46" spans="1:7" x14ac:dyDescent="0.25">
      <c r="F46" t="s">
        <v>3</v>
      </c>
      <c r="G46" s="9">
        <f>G2+G3+G4+G5+G6+G7+G8+G9+G10+G11+G12+G13+G14+G15+G16+G17+G18+G19+G20+G21+G22+G23+G24+G25+G26+G27+G28+G29+G30+G31+G32+G33+G34+G35+G36+G37+G38+G39+G40+G41+G42+G43+G44</f>
        <v>351432.91999999993</v>
      </c>
    </row>
  </sheetData>
  <hyperlinks>
    <hyperlink ref="D3" r:id="rId1" xr:uid="{755FCFEF-E62D-A041-A532-186541F8C033}"/>
    <hyperlink ref="D4" r:id="rId2" xr:uid="{EC515D08-C976-EB4C-AE42-DB2B193B75D1}"/>
    <hyperlink ref="D2" r:id="rId3" xr:uid="{B229B30A-6086-D945-9589-1C197C627788}"/>
    <hyperlink ref="D5" r:id="rId4" xr:uid="{B0DC3526-8C84-E54B-A9D2-2E6CA14B24FC}"/>
    <hyperlink ref="D6" r:id="rId5" xr:uid="{BE545424-6EFA-F344-9F5D-E774585E7AFE}"/>
    <hyperlink ref="D7" r:id="rId6" xr:uid="{D0A28C03-8F18-A74C-BD33-A37493537C54}"/>
    <hyperlink ref="D8" r:id="rId7" xr:uid="{5E02967A-072E-3742-A954-E6F01804AE85}"/>
    <hyperlink ref="D9" r:id="rId8" xr:uid="{581E4DFC-9B05-624D-ADFE-FD8CAF31E664}"/>
    <hyperlink ref="D10" r:id="rId9" xr:uid="{C775F53F-4D0A-BB48-9702-67B652DB162E}"/>
    <hyperlink ref="D11" r:id="rId10" xr:uid="{05FB3EC2-528F-6740-BB61-B26FF0C03764}"/>
    <hyperlink ref="D12" r:id="rId11" xr:uid="{4B14594A-00D0-934D-AA80-FE52231A7750}"/>
    <hyperlink ref="D13" r:id="rId12" xr:uid="{318CB582-8647-3A4C-AF39-372C77FF8246}"/>
    <hyperlink ref="D14" r:id="rId13" location="tab-accessories" xr:uid="{D56E46B8-1864-B34B-B009-0D11960993D8}"/>
    <hyperlink ref="D16" r:id="rId14" xr:uid="{1242BE9E-4C8F-D04A-9F23-A57A145B8420}"/>
    <hyperlink ref="D17" r:id="rId15" xr:uid="{C7211F69-AA69-B840-B724-B473A80603B3}"/>
    <hyperlink ref="D21" r:id="rId16" xr:uid="{7EBB8A76-0964-F649-A40E-32E47EDBD247}"/>
    <hyperlink ref="D22" r:id="rId17" display="https://www.apple.com/shop/buy-mac/imac/27-inch-3.0ghz-6-core-processor-with-turbo-boost-up-to-4.1ghz-1tb" xr:uid="{721681AE-3619-E441-8E6A-D310815380E8}"/>
    <hyperlink ref="D23" r:id="rId18" xr:uid="{5BE6434D-58C5-FE44-A0C1-A0E9522E358E}"/>
    <hyperlink ref="D24" r:id="rId19" xr:uid="{CC29D4E3-150A-D04E-BE78-B1DEA802471B}"/>
    <hyperlink ref="D25" r:id="rId20" xr:uid="{978BF779-F0AE-B049-9193-7A06B243A7C1}"/>
    <hyperlink ref="D26" r:id="rId21" xr:uid="{592D061D-89E8-3E40-A6B2-33714CD10A23}"/>
    <hyperlink ref="D27" r:id="rId22" xr:uid="{DF19A0EF-0AD1-F043-B888-00D5F755CB5F}"/>
    <hyperlink ref="D28" r:id="rId23" xr:uid="{EC871311-9EFC-444E-9D4E-43681D4027DF}"/>
    <hyperlink ref="D29" r:id="rId24" xr:uid="{3F31DAF7-F6A8-1C40-AB61-918C7820777A}"/>
    <hyperlink ref="D15" r:id="rId25" xr:uid="{4621CA92-CD5B-CC4C-888F-FD2944E2EB83}"/>
    <hyperlink ref="D36" r:id="rId26" xr:uid="{86CC0C1B-443D-1B4A-8EEB-CED19A7CAD5B}"/>
    <hyperlink ref="D37" r:id="rId27" xr:uid="{B2BEADCF-09E2-5A41-AFBD-78A6AAB1E003}"/>
    <hyperlink ref="D38" r:id="rId28" xr:uid="{C332B33E-B04A-F64F-8675-84065D871AEE}"/>
    <hyperlink ref="D39" r:id="rId29" xr:uid="{D31A0AC3-163F-7548-BEDE-DB20FFB99EA1}"/>
    <hyperlink ref="D40" r:id="rId30" xr:uid="{65E2329A-6984-C646-A583-93D908CAE655}"/>
    <hyperlink ref="D41" r:id="rId31" xr:uid="{566A442A-C270-C645-B03F-F7C4BD9BC6B7}"/>
    <hyperlink ref="D42" r:id="rId32" xr:uid="{B70611A5-D6FC-B648-B6AA-ABFADC0BA852}"/>
    <hyperlink ref="D43" r:id="rId33" xr:uid="{43F2376C-003F-224F-BF0B-7BDA968CDFBB}"/>
    <hyperlink ref="D44" r:id="rId34" xr:uid="{1C771884-EA22-D948-B818-9366473FFF29}"/>
    <hyperlink ref="D30" r:id="rId35" xr:uid="{D711CD4F-F81B-C749-8696-3AB2190DDE86}"/>
    <hyperlink ref="D33" r:id="rId36" display="https://www.sweetwater.com/store/detail/GRCBase10--gator-grc-base-10-standard-base-rack-with-casters" xr:uid="{7DA246AD-8BF7-7F41-81AD-EA765FB56DB2}"/>
    <hyperlink ref="D18" r:id="rId37" xr:uid="{051A4B30-AD44-9949-BBD8-DDD46824951F}"/>
    <hyperlink ref="D35" r:id="rId38" xr:uid="{3D4BE498-76DF-4F7F-A367-3176D8980E74}"/>
    <hyperlink ref="D34" r:id="rId39" display="https://www.sweetwater.com/store/detail/DRW2--gator-grw-drw2-standard-rack-drawer-2u?mrkgadid=3280892795&amp;mrkgcl=28&amp;mrkgen=gpla&amp;mrkgbflag=0&amp;mrkgcat=livesound&amp;lighting=&amp;acctid=21700000001645388&amp;dskeywordid=92700046934995829&amp;lid=92700046934995829&amp;ds_s_kwgid=58700005283820795&amp;ds_s_inventory_feed_id=97700000007215323&amp;dsproductgroupid=427577727798&amp;product_id=DRW2&amp;prodctry=US&amp;prodlang=en&amp;channel=online&amp;storeid=&amp;device=c&amp;network=g&amp;matchtype=&amp;locationid=9028276&amp;creative=226299461204&amp;targetid=aud-842883315258%3Apla-427577727798&amp;campaignid=953755110&amp;gclid=CjwKCAjwkun1BRAIEiwA2mJRWQNlbuxLA5QuWoZxcosvLXrBXcT8cSUsclAFZSh5lOhbjhZpURsKFRoCjSgQAvD_BwE&amp;gclsrc=aw.ds" xr:uid="{7CB79C32-FB83-46C1-B2CB-DD2A4E879D75}"/>
    <hyperlink ref="D19" r:id="rId40" xr:uid="{2B7A8607-2EC6-429B-8604-BBA17C3DC3D7}"/>
    <hyperlink ref="D20" r:id="rId41" xr:uid="{6F0DE805-48A7-4C11-8137-8536F8B79162}"/>
    <hyperlink ref="D31" r:id="rId42" display="https://www.sweetwater.com/store/detail/GRSTUDIO8U--gator-gr-studio-8u-8u-studio-rack?mrkgadid=3350456146&amp;mrkgcl=28&amp;mrkgen=gpla&amp;mrkgbflag=0&amp;mrkgcat=studio&amp;recording&amp;&amp;acctid=21700000001645388&amp;dskeywordid=92700046938548104&amp;lid=92700046938548104&amp;ds_s_kwgid=58700005295210009&amp;ds_s_inventory_feed_id=97700000007215323&amp;dsproductgroupid=813399410141&amp;product_id=GRSTUDIO8U&amp;prodctry=US&amp;prodlang=en&amp;channel=online&amp;storeid=&amp;device=c&amp;network=g&amp;matchtype=&amp;locationid=9028280&amp;creative=379914338834&amp;targetid=aud-604131810676:pla-813399410141&amp;campaignid=1465808290&amp;gclid=CjwKCAjwkun1BRAIEiwA2mJRWcubmm3YbgU4k4Lu9tfEcZPMbN4PvTi5JdeYpZdafX95ukRaYXodDhoCfxUQAvD_BwE&amp;gclsrc=aw.ds" xr:uid="{4463B90C-0BD7-4D27-97B6-27F1C710B068}"/>
    <hyperlink ref="D32" r:id="rId43" xr:uid="{56BEB8A3-F6E6-4BBD-BCE8-3551A280384B}"/>
  </hyperlinks>
  <printOptions headings="1" gridLines="1"/>
  <pageMargins left="0.7" right="0.7" top="0.75" bottom="0.75" header="0.3" footer="0.3"/>
  <pageSetup pageOrder="overThenDown" orientation="landscape" r:id="rId4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Kaeden Harrell</cp:lastModifiedBy>
  <cp:lastPrinted>2020-05-12T21:23:28Z</cp:lastPrinted>
  <dcterms:created xsi:type="dcterms:W3CDTF">2020-04-15T14:32:18Z</dcterms:created>
  <dcterms:modified xsi:type="dcterms:W3CDTF">2020-05-12T21:24:06Z</dcterms:modified>
</cp:coreProperties>
</file>